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C:\Users\Veronika\Documents\2022\valitsus\0110_02\"/>
    </mc:Choice>
  </mc:AlternateContent>
  <xr:revisionPtr revIDLastSave="0" documentId="13_ncr:1_{334F18A1-4B7F-4799-AFFC-BE6FD1B32C7B}" xr6:coauthVersionLast="47" xr6:coauthVersionMax="47" xr10:uidLastSave="{00000000-0000-0000-0000-000000000000}"/>
  <bookViews>
    <workbookView xWindow="-120" yWindow="-120" windowWidth="20730" windowHeight="11160" xr2:uid="{00000000-000D-0000-FFFF-FFFF00000000}"/>
  </bookViews>
  <sheets>
    <sheet name="Leht1" sheetId="1" r:id="rId1"/>
    <sheet name="Leht2" sheetId="2" r:id="rId2"/>
    <sheet name="Leht3" sheetId="3"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76" i="1" l="1"/>
  <c r="F76" i="1"/>
  <c r="E76" i="1"/>
  <c r="D76" i="1"/>
  <c r="H69" i="1"/>
  <c r="H68" i="1"/>
  <c r="H67" i="1"/>
  <c r="H66" i="1"/>
  <c r="H65" i="1"/>
  <c r="H64" i="1"/>
  <c r="H63" i="1"/>
  <c r="H61" i="1"/>
  <c r="H60" i="1"/>
  <c r="H59" i="1"/>
  <c r="H58" i="1"/>
  <c r="H57" i="1"/>
  <c r="H56" i="1"/>
  <c r="H55" i="1"/>
  <c r="H54" i="1"/>
  <c r="H53" i="1"/>
  <c r="H52" i="1"/>
  <c r="H51" i="1"/>
  <c r="H50" i="1"/>
  <c r="H49" i="1"/>
  <c r="H48" i="1"/>
  <c r="H47" i="1"/>
  <c r="H34" i="1"/>
  <c r="H33" i="1"/>
  <c r="H32" i="1"/>
  <c r="H31" i="1"/>
  <c r="H30" i="1"/>
  <c r="H29" i="1"/>
  <c r="H28" i="1"/>
  <c r="H27" i="1"/>
  <c r="H26" i="1"/>
  <c r="H23" i="1"/>
  <c r="H76" i="1" s="1"/>
</calcChain>
</file>

<file path=xl/sharedStrings.xml><?xml version="1.0" encoding="utf-8"?>
<sst xmlns="http://schemas.openxmlformats.org/spreadsheetml/2006/main" count="281" uniqueCount="174">
  <si>
    <t>Kava periood</t>
  </si>
  <si>
    <t>Unikaalsete noorte arv (7-19), kes juba osalevad huvihariduses ja -tegevuses (eelneva aasta 1. oktoobri seisuga)</t>
  </si>
  <si>
    <t>Võimaluste arv</t>
  </si>
  <si>
    <t>Huvihariduse ja -tegevuse toetuse prognoositav summa</t>
  </si>
  <si>
    <t>Eelmise perioodi toetuse jääk</t>
  </si>
  <si>
    <t>Kohaliku omavalitsuse huvihariduse ja -tegevuse eelarve perioodi kohta ilma täiendava toetuseta</t>
  </si>
  <si>
    <t>Elluviidavate tegevuste arv</t>
  </si>
  <si>
    <t>TEGEVUS</t>
  </si>
  <si>
    <t>LAHENDAMIST VAJAV KITSASKOHT</t>
  </si>
  <si>
    <t>TÖÖJÕU-KULU</t>
  </si>
  <si>
    <t>TRANSPORDI-KULU</t>
  </si>
  <si>
    <t>VAHENDID</t>
  </si>
  <si>
    <t>MUU KULU</t>
  </si>
  <si>
    <t>KULU KOKKU</t>
  </si>
  <si>
    <t>VALDKOND</t>
  </si>
  <si>
    <t>ASUTUS</t>
  </si>
  <si>
    <t>Sport</t>
  </si>
  <si>
    <t>Suure-Jaani Noortekeskus</t>
  </si>
  <si>
    <t>Üldkultuur</t>
  </si>
  <si>
    <t>Rahvusvahelistel konkurssidel, võistlustel , üritustel ja laagrites osalemise võimaldamine.</t>
  </si>
  <si>
    <t>Väga paljud lapsed ja noored on huvihariduses saavutanud taseme, mis võimaldab osaleda rahvusvahelistel konkurssidel, võistlusel, üritustel ja laagrites. Kuna sellistel sündmustel osalemine on väga kulukas, ei ole kahjuks võimalik piisavalt tublidele noortele neid võimalusi pakkuda.</t>
  </si>
  <si>
    <t>Tunnustuseks noortele erinevate väljasõitude, kohtumiste, sündmuste korraldamine.</t>
  </si>
  <si>
    <t>Lapsed ja noored, kes tõsiselt huviharidusega tegelevad, saavutavad oma valdkonnas suurepäraseid tulemusi, mis väärivad esiletõstmist ja tunnustamist. Vajame selleks lisarahastust, et tublisid noori innustada veelgi enam enesearendamisega tegelema.</t>
  </si>
  <si>
    <t>Kõpu Noortetoa tegevuskava mitmekesistamine lähtuvalt noorte vajadustest.</t>
  </si>
  <si>
    <t xml:space="preserve">Kõpu Noortetuba pakub  kooliväliseid tegevusi piirkonna noortele, noortetoa eelarve on piiratud ning puudub ressurss ja lisavahendid erinevate ühekordsete tegevuste läbiviimiseks, mis muudaksid noortetoa tegevusi noorte jaoks atraktiivsemaks ja mitmekesisemaks. Eesmärk on teha rohkem perepäevi ja -üritusi, erinevaid võistlusi korraldada, selleks vahendeid soetada ning teha väljasõite põnevatesse paikadesse. </t>
  </si>
  <si>
    <t>NR</t>
  </si>
  <si>
    <t>Breiktantsu treeneri palkamine.</t>
  </si>
  <si>
    <t>Kuna vallas on palju breiktantsuhuvilisi lapsi, kasutatakse toetust treeneri töötasukuludeks.</t>
  </si>
  <si>
    <t>Tants</t>
  </si>
  <si>
    <t>Kohapeal on tänu toetusele võimalus kahes valla tõmbekeskuses - Suure-Jaanis ja Võhmas tänapäevase tantsuga tegeleda. Kodulähedane võimalus suurendab oluliselt noorte osavõttu.</t>
  </si>
  <si>
    <t>Kokandusringi ja loovusringi arendamine Suure-Jaani Noortekeskuses ja filiaalides.</t>
  </si>
  <si>
    <t>Jätkata varasemalt projektipõhiselt toimunud ning laste ja noorte seas väga populaarseks osutunud ringitegevustega.</t>
  </si>
  <si>
    <t>Korvpallitreeningute läbiviimine SK Karud sisseostetud teenusena.</t>
  </si>
  <si>
    <t>Kohapeal saame pakkuda väga populaarse alaga tegelemise võimalust. Teenus ostetakse sisse SKlt Karud, tänu koostööle klubiga saavad noored osaleda meistrivõistluste mängudel.</t>
  </si>
  <si>
    <t>Uue ja kvaliteetse ning turvalise inventari ostmine.</t>
  </si>
  <si>
    <t>Mitmetel spordialadel ei jätku harrastajatele vajalikku varustust, tänapäevaseid treeningvahendeid. Vana varustus on muutunud ohtlikuks ja vajab uuendamist.</t>
  </si>
  <si>
    <t>Bändi jätkuv toetamine, pilliõpe, helitehnoloogia  õpetus.</t>
  </si>
  <si>
    <t>Kõo piirkonna noored elavad hajaasustatud piirkonnas, mille bussiühendus suuremate asulate ja linnadega on kehv. Selleks, et muusikahuvline noor saaks osaleda muusikastuudio või muusikakooli tegevustes peab olema tagatud lapsevanema transport. See aga on keeruline eeskätt seetõttu, et lapsevanem peab siis töö kõrvalt leidma mitu korda nädalas aja lapse transportimiseks.  Bändiringi tegutsemine kooli juures annab võimaluse osaleda muusikalistes tegevustes ka hajaasustusega ja keva transprodiühendusega piirkonnas elavatele lastele.</t>
  </si>
  <si>
    <t>Muusika</t>
  </si>
  <si>
    <t>Kirivere Kool</t>
  </si>
  <si>
    <t>Huviringide vahendite parendamine ja täiendamine.</t>
  </si>
  <si>
    <t>Hetkel tegutsevate huviringide ja uute loodavate ringide edukaks toimimiseks ja lisandväärtuse loomiseks  on lisaks ringijuhendaja olemasolule vajalikud ka head, kaasaegsed, innovatiivsed ja mitmekesised vahendid</t>
  </si>
  <si>
    <t>Üldkultuur,Sport,Muusika,Kunst,Tants,LTT</t>
  </si>
  <si>
    <t>Karateringi tegevuse jätkuv toetamine.</t>
  </si>
  <si>
    <t>Karate ring loob võimaluse osaleda lisaks jalgpallitreeningutele ka muudes tegevustes, mis soosivad noorte liikumisharjumuse tekkimist ning innustab liikuma. Noorte keskendumi- ja distsipliiniprobleemide üha süvenev trend näitab vajadust tegeleda keskendumist ja distsipliini vajavate tegevustega.</t>
  </si>
  <si>
    <t>Kokandusringi jätkuv toetamine.</t>
  </si>
  <si>
    <t xml:space="preserve">Kokandusringi vastu on noortel väga suur huvi, kuid hea juhendaja ja vahendite puudumisel ei ole võimalik ringi läbi viia. 2020. aastal oli ringi läbiviimine osaliselt takistatud epidemoloogilise olukorra tõttu, samuti juhendaja lahkumise tõttu. Kokandusringi tegevusega jätkamine on vajalik, sest see ring suudab haarata ka neid lapsi, kellel muudeks tegevusteks huvi puudub. </t>
  </si>
  <si>
    <t>Piirkonnas tegutseb aktiivselt jalgpalliklubi, kelle tegevust toetatakse ka riiklikul tasandil. Korvpalliring loob võimaluse osaleda lisaks jalgpallitreeningutele ka muudes tegevustes, mis soosivad noorte liikumisharjumuse tekkimist ning innustab liikuma.Vastavalt rahvusvahelistele ja riiklikele soovitustele peab iga laps ja nooruk liikuma iga päev vähemalt 60 minutit mõõduka ja tugeva intensiivsusega. Mitmekesiste liikumisvõimaluste pakkumine loob eeldused liikumiseks rohkematele lastele.</t>
  </si>
  <si>
    <t>Robootikaringi jätkumise tagamine.</t>
  </si>
  <si>
    <t xml:space="preserve">IKTga seotud erialaspetsialistide põud on Eestis hetkel suurim, selleks et tagada järelkasv, ergutada noori tegelema IKT valdkonnaga on oluline panustada vastava valdkonna huvitegevusse. </t>
  </si>
  <si>
    <t>Üldkultuur,LTT</t>
  </si>
  <si>
    <t>Lauatennise ringi tegevuse toetamine.</t>
  </si>
  <si>
    <t>Lauatennise ring loob võimaluse osaleda sprodiringis ka lastel, kellele traditsioonilised pallimängud ei sobi ja kellel on keeruline alustada sporditreeningutega meeskonnamängus, mis eeldab teistega sobitumiseks head füüsilist vormi. Mitmekesiste liikumisvõimaluste pakkumine loob eeldused liikumiseks rohkematele lastele.</t>
  </si>
  <si>
    <t>Tehnoloogia ja ITK ringi toetamine</t>
  </si>
  <si>
    <t>Tehnoloogia - ja ITK huvi on tihti keeruline äratada, sest süvitsi tegelemine vajab püsivust ja sageli ka esimeste raskuste ületamist. Selleks, et Eestis oleks olemas ITK valdkonna järelekasv ja piisav arv sptesialiste, oleks vaja, et juba varases eas tekiks huvi "Kuidas miski töötab?", "Miks see nii on?", "Aga kuidas ma seda käivitada saan?" jne. Ring pakub traditsioonilisematele huviringidele (nagu spordi- ja muusikaringid) lisavõimaluse teistsuguste huvidega noortele.</t>
  </si>
  <si>
    <t>Kõo piirkonna noored elavad hajaasustatud piirkonnas, mille bussiühendus suuremate asulate ja linnadega on kehv. Selleks, et muusikahuvline noor saaks osaleda muusikastuudio või muusikakooli tegevustes peab olema tagatud lapsevanema transport. See aga on keeruline eeskätt seetõttu, et lapsevanem peab siis töö kõrvalt leidma mitu korda nädalas aja lapse transportimiseks. Solistide ringi tegutsemine kooli juures annab võimaluse osaleda muusikalistes tegevustes ka hajaasustusega ja kehva transprodiühendusega piirkonnas elavatele lastele.</t>
  </si>
  <si>
    <t>LTT</t>
  </si>
  <si>
    <t>Tõsta noorte huvi kaasaegse eesti kirjanduse ja kultuuri vastu.</t>
  </si>
  <si>
    <t>Noorte inimeste lugemus on vähenenud, teadlikkus kirjandusest ja kultuurist vähene.</t>
  </si>
  <si>
    <t>Suure-Jaani raamatukogu</t>
  </si>
  <si>
    <t>Kõpu Põhikool</t>
  </si>
  <si>
    <t xml:space="preserve">Puutöö ring </t>
  </si>
  <si>
    <t xml:space="preserve">Loodus- ja täppisteadusalase projektõppe arendamine Kõpu Põhikoolis </t>
  </si>
  <si>
    <t>Loodusteadusliku huvihariduse pakkumise võimalused on piiratud. Teadusringialast huvitegevust Kõpu piirkonnas viivad läbi Kõpu Põhikooli loodusainete õpetajad projektõppe raames. Rahastust kasutatakse nii vahendite mitmekesistamiseks kui transpordiks, et lapsi viia loodustäppisteaduste alastele väljasõitudele.</t>
  </si>
  <si>
    <t>Koolis tegutsemist alustanud robootikaring vajab täiendavaid vahendeid oma tegevuse jätkusuutlikkuse tagamiseks, tagatakse juhendajale konkurentsivõimeline tasu, võimaldatakse õpilastel osaleda vastava valdkonna üritustel.</t>
  </si>
  <si>
    <t>Meisterdamiseks ja loovuse arendamiseks tagame juhendaja, ent pidevalt on vaja soetada uusi materjale ja vahendeid noorte arendamiseks. Tegevused toimuvad projektõppena erinevate rahvakalendritähtpäevadega seotult.</t>
  </si>
  <si>
    <t xml:space="preserve">Robootikaringi arendamine Kõpu Põhikoolis </t>
  </si>
  <si>
    <t>Noorte võimalused spordivaldkonnas on piiratud, võimalused erinevate spordialadega tegelemiseks on vähesed. Arendatakse sulgpalli- ja jalgpallitreeninguid, samuti üldarendavat spordiringi.</t>
  </si>
  <si>
    <t>Rahvatantsuringi tegevuse jätkumine.</t>
  </si>
  <si>
    <t>Võhma Kool</t>
  </si>
  <si>
    <t>Keraamikaringi tegevuse jätkamine, täiendavate võimaluste loomine.</t>
  </si>
  <si>
    <t>Võhma koolis õpib hetkel 106 õpilast, kelle huvitegevuses osalemise võimalused on piiratud. Valla tasandil ei ole võimalust osaleda noortele suunatud keraamikaringis. Huvitegevuse kava kaudu luuakse noortele kohapeal võimalus antud ringis osalemiseks ning toetatakse seeläbi mitteformaalse huvihariduse erinevate võimaluste pakkumist lähtuvalt noorte endi huvidest.</t>
  </si>
  <si>
    <t>Kunst</t>
  </si>
  <si>
    <t>Võhma koolis õpib hetkel 106 õpilast, kelle huvitegevuses osalemise võimalused on piiratud. Valla tasandil ei ole võimalust osaleda noortele suunatud robootika ringis. Huvitegevuse kava kaudu luuakse noortele kohapeal võimalus antud ringis osalemiseks ning toetatakse seeläbi mitteformaalse huvihariduse erinevate võimaluste pakkumist lähtuvalt noorte endi huvidest.</t>
  </si>
  <si>
    <t>Olustvere Põhikool</t>
  </si>
  <si>
    <t>Noortes kunstimeele arendamine, õues liikumine, looduse jägimine.  Eesmärk hankida vahendeid fotoringi läbiviimiseks, et arendada noorte kunstimeelt ja võimaldada liikuda õues, jälgida loodust, osa saada näitustest ja õppeprogrammidest.</t>
  </si>
  <si>
    <t>Muusikaliõpe</t>
  </si>
  <si>
    <t>Suure-Jaani Gümnaasium (HUV)</t>
  </si>
  <si>
    <t>Vibutreening</t>
  </si>
  <si>
    <t>Võimaldada huvilistele loenguid kunsti, kultuuri ja spordi alal.</t>
  </si>
  <si>
    <t>Õpetajate koolitus.</t>
  </si>
  <si>
    <t>Huviringide õpetajad soovivad teha koostööd erinevatel tasanditel, nt vahendite kasutus, ruumide jagamine, õppekavade ühisosade õpetamine üheaegselt.</t>
  </si>
  <si>
    <t>Kunstiringi tegevuseks puuduvad vahendid ja õpetaja.</t>
  </si>
  <si>
    <t>Teadusringi avamine.</t>
  </si>
  <si>
    <t>Loodusteadusliku huvihariduse pakkumise võimalused on piiratud.</t>
  </si>
  <si>
    <t>Huvihariduse spetsialistide palkade tõstmine.</t>
  </si>
  <si>
    <t>Huvihariduse spetsialistide palgad on madalad.</t>
  </si>
  <si>
    <t>Kunstiline organiseerimine muusikastuudios.</t>
  </si>
  <si>
    <t>Reklaammaterjali loomine videona ning infopäev</t>
  </si>
  <si>
    <t>Piirkonna noorte teadmised võimaluste hulgast on piiratud.</t>
  </si>
  <si>
    <t>Tehnikaringile turvavarustuse hankimine, õpperaja korrastamine.</t>
  </si>
  <si>
    <t>Vähesed vahendid turvavarustuse hankimiseks, õpperada ei ole vahendite puudumise tõttu hooldatud.</t>
  </si>
  <si>
    <t>Vahendite hankimine treeningute läbiviimiseks.</t>
  </si>
  <si>
    <t>Toimiva karateringi läbiviimiseks on vähe vahendeid, et tagada treeningust osavõtjate turvalisus, vajame lisavarustust.</t>
  </si>
  <si>
    <t>Suure-Jaani Kool</t>
  </si>
  <si>
    <t>Meediaringile täiendavate vahendite hankimine.</t>
  </si>
  <si>
    <t>Vahendite vähesus meediaringi tegevuse läbiviimiseks, kompetents olemas.</t>
  </si>
  <si>
    <t>Uute ringide käivitamine (TORE, müramisring, meisterdamisring, robootika).</t>
  </si>
  <si>
    <t>Pikapäevarühma lastele (1. kooliaste) tervislikke ja arendavaid tegevusi õpetavate ringide vähesus, vanemale kooliastmele mõeldud kiusamist ennetava ringi tegevuse puudmine.</t>
  </si>
  <si>
    <t>Kunst,Üldkultuur,Sport</t>
  </si>
  <si>
    <t>Võhma Vaba Aja Keskus</t>
  </si>
  <si>
    <t>Toetusfond ja ostetud huviharidusteenus</t>
  </si>
  <si>
    <t>PSKL VV</t>
  </si>
  <si>
    <t>Vaja on uusi vahendeid huviringi läbiviimiseks. Tagada huvilistele noortele, kellel puuduvad eeldused muusikakooli tegevuses osalemiseks,  esmatasandi pillimänguoskus ja laulmisoskus.</t>
  </si>
  <si>
    <t>Huviringide töö eeldab riistvara ja tarkvara kvaliteeti, mille tagamine on seni olnud piiratud. Õpilaste pillimänguoskuse või laulude salvestamiseks vajame täiendavaid vahendeid, et tagada vajalikud programmid ja riistvara. Kvaliteetse programmi kasutusõigused on tasulised. Samuti on vajadus digitaalsete mõõtevahendite järgi, millega saame läbi viia teadusringi tegevusi.</t>
  </si>
  <si>
    <t xml:space="preserve">IT-lahenduste tagamine riistvara ja tarkvara osas. </t>
  </si>
  <si>
    <t>Noorte arv vanus 7-26</t>
  </si>
  <si>
    <t>Meisterdamine Kõpu Põhikoolis</t>
  </si>
  <si>
    <t>Spordiringid Kõpu Põhikoolis</t>
  </si>
  <si>
    <t>Vahendite piiratus loovusega seotud tegevuste läbiviimiseks takistab erinevaid kavandatud uusi tegevusi ellu viia.</t>
  </si>
  <si>
    <t>Vahendid puutööringi läbiviimiseks on piiratud, toetus võimaldab soetada lisavahendeid tegevuste elluviimiseks.</t>
  </si>
  <si>
    <t>Hetkel on võimalused kvaliteetsete muusikaliste sündmuste elluviimiseks piiratud.</t>
  </si>
  <si>
    <t>Pillipargi täiustamine pilliringi tegevuseks ja muusikatundides kasutamiseks.</t>
  </si>
  <si>
    <t>Vahendite puudumine koolis erinevate muusikakollektiivide  loomiseks.</t>
  </si>
  <si>
    <t>Väga paljud lapsed ja noored soovivad osaleda erinevates huviharidustegevustes, mis on tasulised ning mida ei pakuta Põhja-Sakala vallas. Toetust eraldatakse huvitegevuses osalemiseks vajalike vahendite soetamiseks, osalemiseks huvitegevusalastes projektides, laagrites, võistlustel, konkurssidel, festivalidel, õpilasvahetuse programmides ning transpordiks, samuti on võimalik tasuda teenuste eest huviharidusteenuse pakkujatele väljaspool valda.</t>
  </si>
  <si>
    <t>01.01-31.12.2022</t>
  </si>
  <si>
    <t xml:space="preserve">Keeleõppe Smile ja Speak </t>
  </si>
  <si>
    <t>Piiratud vahendid huviringi läbiviimiseks ei võimalda kõigil soovijatel ringitegevuses osaleda. Soetada erinevaid arvutiprogramme.</t>
  </si>
  <si>
    <t>Matkad ja loodusretked, teadusringi avamine</t>
  </si>
  <si>
    <t>Tehnika- ja teadushuviliste noorte rakendamine, lisavõimalus teistsuguste huvidega noortele kui ainult sport ja muusika</t>
  </si>
  <si>
    <t>Keraamika ja klaasipuhumine</t>
  </si>
  <si>
    <t>Leida huvilistele võimalused, materjali kulu? Juhendajad olemas. Koostöö OTMK</t>
  </si>
  <si>
    <t>kunst</t>
  </si>
  <si>
    <t>Rahvakultuur ja käsitöö</t>
  </si>
  <si>
    <t>Töövahendite leidmine, näituste külastamine</t>
  </si>
  <si>
    <t xml:space="preserve">Loovusringi täiendavad vahendid </t>
  </si>
  <si>
    <t xml:space="preserve">Foto- ja kunstiring </t>
  </si>
  <si>
    <t> Kunst</t>
  </si>
  <si>
    <t xml:space="preserve">Muusikaring </t>
  </si>
  <si>
    <t xml:space="preserve">Tantsuring (rahvatants ja loovtants) </t>
  </si>
  <si>
    <t>Rahvakultuuri traditsioonide edasi viimine, koordinatsiooni ja rütmitunde arendamine on kõigile noortele väga vajalik. Leida võimalused esinemisteks koolis, valla- ja maakonna pidudel. Juhendaja leidmine</t>
  </si>
  <si>
    <t xml:space="preserve">Kabering  </t>
  </si>
  <si>
    <t>Hankida vahendeid kaberingi läbiviimiseks. Tagada noorte loogilise mõtlemise ja strateegilise mõtlemise arenemist. Turniiridel osalemise võimalused</t>
  </si>
  <si>
    <t xml:space="preserve">Spordiring </t>
  </si>
  <si>
    <t xml:space="preserve">Hankida täiendavaid vahendeid erinevate sportlike tegevuste läbiviimiseks, et tagada noorte liikumine ja tervislik eluviis. Võimaldada mitmekesine sporditegevuse läbiviimine. </t>
  </si>
  <si>
    <t xml:space="preserve">Robootika </t>
  </si>
  <si>
    <t>Hankida täiendavaid vahendeid noorte tehniliste teadmiste ja oskuste arendamiseks.  Tagada noorte tehniliste teadmiste ja oskuste areng. Juhendaja leidmine</t>
  </si>
  <si>
    <t>Võhma Puhkpillistuudio tegevus ja pilliõpe</t>
  </si>
  <si>
    <t xml:space="preserve">Hoida järjepidevust ja arendada Puhkpillistuudio tegevust. Oleme suutnud luua toimiva ja kogukonnas arvestatava puhkpilliõppe. Jätkame koostööd eriala õpetajaga.  Mitmekesistame koostööd tunnustatud muusikutega, võtame osa pillilaagrite tööst eesti eri paigus. Külastame mõnd hinnatud  muusikakollektiivi kontserti, et noori harida ja motiveerida. Vahendite uuendamine, koolitus, osalemine vabariiklikel ja maakondlikel konkurssidel 
</t>
  </si>
  <si>
    <t xml:space="preserve">Laulustuudio tegevuse arendamine. </t>
  </si>
  <si>
    <t xml:space="preserve">Hoida ja arendada noortes lauluhuvi. Jätksme koostööd noore ja andeka lauluõpetajaga. Uuendame noote/ laulikuid. Osaleme vabariiklikel ja maakondlikel konkurssidel. Esinemised valla ja kogukonna sündmustel. </t>
  </si>
  <si>
    <t>Kergejõustiku ringi avamine</t>
  </si>
  <si>
    <t>Solistide ringi jätkumise tagamine</t>
  </si>
  <si>
    <t>Tantsuõpetaja töö tasustamine sisseostetud teenusena./treeneri palkamine</t>
  </si>
  <si>
    <t>Suvelaagri korraldamine huvihariduse propageerimiseks. (kergejõustik)</t>
  </si>
  <si>
    <t>Kergejõustiku treeningud on muutunud väga populaarseks erinevas vanuses noortele. Selleks, et alaga ka suvel süvenenumalt tegeleda, korraldame suvelaagri.</t>
  </si>
  <si>
    <t>Transpordivõimaluste loomine võistlustel ja väljasõitudel osalemiseks.</t>
  </si>
  <si>
    <t>Laste arendamiseks on äärmiselt vajalik võimalikult paljudel erinevatel turniiridel, võistlustel, esinemistel, väljasõitudel osaleda. Transpordikulu on väga suur, vanemad ei suuda selle eest tasuda.</t>
  </si>
  <si>
    <t>Huviringide päeva korraldamine, kus saab tutvuda piirkonnas pakutavate erinevate huvitegevusvõimalustega</t>
  </si>
  <si>
    <t>Lapsed ei oska iseseisvalt valida endale sobivat huviringi ning vanemad ei leia võimalust erinevate ringidega tutvuda. Ühisel huvihariduspäeval on korraga võimalik piirkonnas pakutavaga tutvuda ning teha seejärel teadlik valik.</t>
  </si>
  <si>
    <t>Kõo noortetoas loovusringi jätkuv toetamine, tegevuste mitmekesistamine lähtuvalt noorte vajadustest</t>
  </si>
  <si>
    <t>Noorte vaba aja sisustamine pärast kooli  on olnud Kõo noortetoa üheks prioriteediks. Selleks, et kaasata võimalikult palju erinevas vanuseastmes noori, on vajalik pakkuda mitmekesiseid ja atraktiivseid tegevusi.</t>
  </si>
  <si>
    <t>Suure-Jaani Tervisekojas ujumisrigi käivitamine vähekindlustatud perede noortele</t>
  </si>
  <si>
    <t xml:space="preserve"> Vähekindlustatude perede noorte ujumisoskuse parendamine läbi organiseeritud tegevuse.</t>
  </si>
  <si>
    <t>Suure-Jaani Tervisekoda</t>
  </si>
  <si>
    <t>Võimaluste arendamine muusikaliõppe läbiviimiseks.</t>
  </si>
  <si>
    <t>Vibuspordi harjutamiseks on alustanud tegevust vibuklubi</t>
  </si>
  <si>
    <t xml:space="preserve"> Teadmiste ja oskuste arendamine enda huvialal.</t>
  </si>
  <si>
    <t>Kunstiringi.</t>
  </si>
  <si>
    <t>Sure-Jaani Kool</t>
  </si>
  <si>
    <t xml:space="preserve">Puutööring </t>
  </si>
  <si>
    <t>Vahendite mitmekesistamine.</t>
  </si>
  <si>
    <t>Keraamikaring</t>
  </si>
  <si>
    <t>Ettevalmistused ringi käivitamiseks on eelneval perioodil loodud. Läbirääkimised juhendajaga on peetud, vajalik palgafond.</t>
  </si>
  <si>
    <t>Muusikaringid</t>
  </si>
  <si>
    <t>Muusikaringide arendamine, juhendajatasud</t>
  </si>
  <si>
    <t>Võhma linna noortel on hetkel võimalus küll rahvatantsuringi tegevuses osaleda, kuid ringijuhendaja ei ole professionaal ning tegevus on pigeb hobitegevus, mis ei toeta noore arengut määral, mis aitaks edaspidi rahvatantsuga tõsisemalt tegeleda.</t>
  </si>
  <si>
    <t>Tantsutreening (sisseostetud teenus)</t>
  </si>
  <si>
    <t>Robootikaringi tegevuste käivitamine, jätkamine.</t>
  </si>
  <si>
    <t>Tekstiilitöötlemise ringi jätkamine.</t>
  </si>
  <si>
    <t>Tekstiili töötlemine, käsitööoskuste arendamine lastel.</t>
  </si>
  <si>
    <t>Üldkultuur, Sport, LTT</t>
  </si>
  <si>
    <t>KOKKU</t>
  </si>
  <si>
    <t>PÕHJA-SAKALA VALLAVALITSUSE HUVIHARIDUSE JA -TEGEVUSE KAVA 2022.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</si>
</sst>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charset val="186"/>
      <scheme val="minor"/>
    </font>
    <font>
      <b/>
      <sz val="11"/>
      <color rgb="FF000000"/>
      <name val="Calibri"/>
      <family val="2"/>
      <charset val="186"/>
    </font>
    <font>
      <sz val="11"/>
      <color theme="1"/>
      <name val="Calibri"/>
      <family val="2"/>
      <charset val="186"/>
    </font>
    <font>
      <sz val="9"/>
      <color theme="1"/>
      <name val="Calibri"/>
      <family val="2"/>
      <charset val="186"/>
      <scheme val="minor"/>
    </font>
    <font>
      <b/>
      <sz val="14"/>
      <color rgb="FF000000"/>
      <name val="Calibri"/>
      <family val="2"/>
      <charset val="186"/>
    </font>
    <font>
      <sz val="14"/>
      <color theme="1"/>
      <name val="Calibri"/>
      <family val="2"/>
      <charset val="186"/>
    </font>
    <font>
      <sz val="11"/>
      <name val="Calibri"/>
      <family val="2"/>
      <charset val="186"/>
      <scheme val="minor"/>
    </font>
    <font>
      <b/>
      <sz val="11"/>
      <color theme="1"/>
      <name val="Calibri"/>
      <family val="2"/>
      <charset val="186"/>
    </font>
    <font>
      <sz val="10"/>
      <color theme="1"/>
      <name val="Arial Unicode MS"/>
      <family val="2"/>
      <charset val="186"/>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1" xfId="0" applyNumberFormat="1" applyFill="1" applyBorder="1" applyAlignment="1">
      <alignment vertical="top" wrapText="1"/>
    </xf>
    <xf numFmtId="0" fontId="1" fillId="0" borderId="0" xfId="0" applyNumberFormat="1" applyFont="1" applyBorder="1"/>
    <xf numFmtId="0" fontId="2" fillId="0" borderId="0" xfId="0" applyNumberFormat="1" applyFont="1" applyBorder="1"/>
    <xf numFmtId="0" fontId="1" fillId="0" borderId="1" xfId="0" applyNumberFormat="1" applyFont="1" applyBorder="1"/>
    <xf numFmtId="0" fontId="1" fillId="0" borderId="1" xfId="0" applyNumberFormat="1" applyFont="1" applyBorder="1" applyAlignment="1">
      <alignment wrapText="1"/>
    </xf>
    <xf numFmtId="0" fontId="2" fillId="0" borderId="0" xfId="0" applyFont="1" applyBorder="1"/>
    <xf numFmtId="0" fontId="1" fillId="0" borderId="2" xfId="0" applyNumberFormat="1" applyFont="1" applyBorder="1"/>
    <xf numFmtId="0" fontId="0" fillId="0" borderId="1" xfId="0" applyBorder="1"/>
    <xf numFmtId="0" fontId="3" fillId="0" borderId="0" xfId="0" applyFont="1"/>
    <xf numFmtId="0" fontId="4" fillId="0" borderId="0" xfId="0" applyNumberFormat="1" applyFont="1" applyBorder="1"/>
    <xf numFmtId="0" fontId="5" fillId="0" borderId="0" xfId="0" applyNumberFormat="1" applyFont="1" applyBorder="1"/>
    <xf numFmtId="0" fontId="2" fillId="0" borderId="1" xfId="0" applyNumberFormat="1" applyFont="1" applyBorder="1"/>
    <xf numFmtId="0" fontId="2" fillId="0" borderId="1" xfId="0" applyNumberFormat="1" applyFont="1" applyBorder="1" applyAlignment="1">
      <alignment wrapText="1"/>
    </xf>
    <xf numFmtId="0" fontId="2" fillId="0" borderId="1" xfId="0" applyNumberFormat="1" applyFont="1" applyBorder="1" applyAlignment="1">
      <alignment horizontal="left"/>
    </xf>
    <xf numFmtId="0" fontId="6" fillId="0" borderId="1" xfId="0" applyFont="1" applyBorder="1" applyAlignment="1">
      <alignment vertical="top" wrapText="1"/>
    </xf>
    <xf numFmtId="0" fontId="2" fillId="0" borderId="1" xfId="0" applyFont="1" applyBorder="1" applyAlignment="1">
      <alignment vertical="top"/>
    </xf>
    <xf numFmtId="0" fontId="2" fillId="0" borderId="0" xfId="0" applyFont="1" applyBorder="1" applyAlignment="1">
      <alignment vertical="top"/>
    </xf>
    <xf numFmtId="0" fontId="0" fillId="0" borderId="1" xfId="0" applyFill="1" applyBorder="1" applyAlignment="1">
      <alignment vertical="top" wrapText="1"/>
    </xf>
    <xf numFmtId="0" fontId="0" fillId="0" borderId="0" xfId="0" applyBorder="1"/>
    <xf numFmtId="0" fontId="7" fillId="0" borderId="1" xfId="0" applyNumberFormat="1" applyFont="1" applyFill="1" applyBorder="1"/>
    <xf numFmtId="3" fontId="2" fillId="0" borderId="1" xfId="0" applyNumberFormat="1" applyFont="1" applyBorder="1" applyAlignment="1">
      <alignment horizontal="left"/>
    </xf>
    <xf numFmtId="0" fontId="8" fillId="0" borderId="1" xfId="0" applyFont="1" applyBorder="1" applyAlignment="1">
      <alignment horizontal="left"/>
    </xf>
    <xf numFmtId="0" fontId="0" fillId="0" borderId="1" xfId="0" applyBorder="1" applyAlignment="1">
      <alignment vertical="top"/>
    </xf>
    <xf numFmtId="0" fontId="0" fillId="0" borderId="1" xfId="0" applyBorder="1" applyProtection="1">
      <protection locked="0"/>
    </xf>
    <xf numFmtId="0" fontId="0" fillId="0" borderId="1" xfId="0" applyBorder="1" applyAlignment="1" applyProtection="1">
      <alignment vertical="top"/>
      <protection locked="0"/>
    </xf>
    <xf numFmtId="0" fontId="0" fillId="0" borderId="1" xfId="0" applyBorder="1" applyAlignment="1" applyProtection="1">
      <alignment vertical="top" wrapText="1"/>
      <protection locked="0"/>
    </xf>
    <xf numFmtId="0" fontId="0" fillId="0" borderId="1" xfId="0" applyBorder="1" applyAlignment="1">
      <alignment vertical="top" wrapText="1"/>
    </xf>
    <xf numFmtId="0" fontId="0" fillId="0" borderId="1" xfId="0" applyBorder="1" applyAlignment="1">
      <alignment wrapText="1"/>
    </xf>
    <xf numFmtId="0" fontId="0" fillId="0" borderId="1" xfId="0" applyBorder="1" applyAlignment="1">
      <alignment vertical="center" wrapText="1"/>
    </xf>
    <xf numFmtId="0" fontId="6" fillId="0" borderId="1" xfId="0" applyFont="1" applyBorder="1" applyAlignment="1">
      <alignment horizontal="left" wrapText="1"/>
    </xf>
    <xf numFmtId="0" fontId="0" fillId="0" borderId="1" xfId="0" applyBorder="1" applyAlignment="1">
      <alignment horizontal="left" vertical="top" wrapText="1"/>
    </xf>
    <xf numFmtId="0" fontId="0" fillId="0" borderId="1" xfId="0" applyBorder="1" applyAlignment="1" applyProtection="1">
      <protection locked="0"/>
    </xf>
    <xf numFmtId="0" fontId="0" fillId="0" borderId="1" xfId="0" applyBorder="1" applyAlignment="1"/>
    <xf numFmtId="0" fontId="6" fillId="0" borderId="1" xfId="0" applyFont="1" applyBorder="1" applyAlignment="1">
      <alignment wrapText="1"/>
    </xf>
    <xf numFmtId="0" fontId="6" fillId="0" borderId="1" xfId="0" applyFont="1" applyBorder="1" applyAlignment="1"/>
    <xf numFmtId="0" fontId="3" fillId="0" borderId="1" xfId="0" applyFont="1" applyBorder="1"/>
    <xf numFmtId="0" fontId="2" fillId="0" borderId="0" xfId="0" applyNumberFormat="1" applyFont="1" applyBorder="1" applyAlignment="1"/>
    <xf numFmtId="0" fontId="1" fillId="0" borderId="1" xfId="0" applyNumberFormat="1" applyFont="1" applyBorder="1" applyAlignment="1"/>
    <xf numFmtId="0" fontId="0" fillId="0" borderId="1" xfId="0" applyNumberFormat="1" applyFill="1" applyBorder="1" applyAlignment="1">
      <alignment wrapText="1"/>
    </xf>
    <xf numFmtId="0" fontId="0" fillId="0" borderId="0" xfId="0" applyNumberFormat="1" applyFill="1" applyBorder="1" applyAlignment="1">
      <alignment wrapText="1"/>
    </xf>
    <xf numFmtId="0" fontId="0" fillId="0" borderId="0" xfId="0" applyAlignment="1"/>
    <xf numFmtId="0" fontId="1" fillId="0" borderId="0" xfId="0" applyNumberFormat="1" applyFont="1" applyBorder="1" applyAlignment="1"/>
  </cellXfs>
  <cellStyles count="1">
    <cellStyle name="Normaallaa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9"/>
  <sheetViews>
    <sheetView tabSelected="1" zoomScale="115" zoomScaleNormal="115" workbookViewId="0">
      <selection activeCell="C4" sqref="C4"/>
    </sheetView>
  </sheetViews>
  <sheetFormatPr defaultRowHeight="15"/>
  <cols>
    <col min="1" max="1" width="4" customWidth="1"/>
    <col min="2" max="2" width="43.140625" customWidth="1"/>
    <col min="3" max="3" width="58" customWidth="1"/>
    <col min="4" max="4" width="8.7109375" style="41"/>
    <col min="6" max="6" width="10.42578125" customWidth="1"/>
    <col min="8" max="8" width="12.140625" customWidth="1"/>
    <col min="9" max="9" width="14" style="41" customWidth="1"/>
    <col min="10" max="10" width="18.85546875" customWidth="1"/>
  </cols>
  <sheetData>
    <row r="1" spans="1:10" s="3" customFormat="1" ht="26.25" customHeight="1">
      <c r="A1" s="10" t="s">
        <v>173</v>
      </c>
      <c r="B1" s="11"/>
      <c r="C1" s="11"/>
      <c r="D1" s="42"/>
      <c r="E1" s="2"/>
      <c r="I1" s="37"/>
    </row>
    <row r="2" spans="1:10" s="3" customFormat="1">
      <c r="B2" s="12" t="s">
        <v>0</v>
      </c>
      <c r="C2" s="12" t="s">
        <v>115</v>
      </c>
      <c r="D2" s="37"/>
      <c r="I2" s="37"/>
    </row>
    <row r="3" spans="1:10" s="3" customFormat="1">
      <c r="B3" s="12" t="s">
        <v>106</v>
      </c>
      <c r="C3" s="14">
        <v>1585</v>
      </c>
      <c r="D3" s="37"/>
      <c r="I3" s="37"/>
    </row>
    <row r="4" spans="1:10" s="3" customFormat="1" ht="45" customHeight="1">
      <c r="B4" s="13" t="s">
        <v>1</v>
      </c>
      <c r="C4" s="22">
        <v>1054</v>
      </c>
      <c r="D4" s="37"/>
      <c r="I4" s="37"/>
    </row>
    <row r="5" spans="1:10" s="3" customFormat="1">
      <c r="B5" s="12" t="s">
        <v>2</v>
      </c>
      <c r="C5" s="14">
        <v>113</v>
      </c>
      <c r="D5" s="37"/>
      <c r="I5" s="37"/>
    </row>
    <row r="6" spans="1:10" s="3" customFormat="1" ht="30">
      <c r="B6" s="13" t="s">
        <v>3</v>
      </c>
      <c r="C6" s="21">
        <v>139231</v>
      </c>
      <c r="D6" s="37"/>
      <c r="I6" s="37"/>
    </row>
    <row r="7" spans="1:10" s="3" customFormat="1">
      <c r="B7" s="12" t="s">
        <v>4</v>
      </c>
      <c r="C7" s="14">
        <v>40860</v>
      </c>
      <c r="D7" s="37"/>
      <c r="I7" s="37"/>
    </row>
    <row r="8" spans="1:10" s="3" customFormat="1" ht="45">
      <c r="B8" s="13" t="s">
        <v>5</v>
      </c>
      <c r="C8" s="14">
        <v>481415</v>
      </c>
      <c r="D8" s="37"/>
      <c r="I8" s="37"/>
    </row>
    <row r="9" spans="1:10" s="3" customFormat="1">
      <c r="B9" s="12" t="s">
        <v>6</v>
      </c>
      <c r="C9" s="14">
        <v>65</v>
      </c>
      <c r="D9" s="37"/>
      <c r="I9" s="37"/>
    </row>
    <row r="10" spans="1:10" s="3" customFormat="1" ht="45">
      <c r="A10" s="20" t="s">
        <v>25</v>
      </c>
      <c r="B10" s="4" t="s">
        <v>7</v>
      </c>
      <c r="C10" s="7" t="s">
        <v>8</v>
      </c>
      <c r="D10" s="5" t="s">
        <v>9</v>
      </c>
      <c r="E10" s="5" t="s">
        <v>10</v>
      </c>
      <c r="F10" s="4" t="s">
        <v>11</v>
      </c>
      <c r="G10" s="5" t="s">
        <v>12</v>
      </c>
      <c r="H10" s="4" t="s">
        <v>13</v>
      </c>
      <c r="I10" s="38" t="s">
        <v>14</v>
      </c>
      <c r="J10" s="4" t="s">
        <v>15</v>
      </c>
    </row>
    <row r="11" spans="1:10" ht="45">
      <c r="A11" s="24">
        <v>1</v>
      </c>
      <c r="B11" s="25" t="s">
        <v>116</v>
      </c>
      <c r="C11" s="26" t="s">
        <v>117</v>
      </c>
      <c r="D11" s="32">
        <v>0</v>
      </c>
      <c r="E11" s="32"/>
      <c r="F11" s="32">
        <v>700</v>
      </c>
      <c r="G11" s="32">
        <v>0</v>
      </c>
      <c r="H11" s="32">
        <v>700</v>
      </c>
      <c r="I11" s="32" t="s">
        <v>18</v>
      </c>
      <c r="J11" s="24" t="s">
        <v>74</v>
      </c>
    </row>
    <row r="12" spans="1:10" ht="30">
      <c r="A12" s="8">
        <v>2</v>
      </c>
      <c r="B12" s="23" t="s">
        <v>118</v>
      </c>
      <c r="C12" s="27" t="s">
        <v>119</v>
      </c>
      <c r="D12" s="33">
        <v>0</v>
      </c>
      <c r="E12" s="33">
        <v>700</v>
      </c>
      <c r="F12" s="33">
        <v>0</v>
      </c>
      <c r="G12" s="33">
        <v>1000</v>
      </c>
      <c r="H12" s="33">
        <v>1700</v>
      </c>
      <c r="I12" s="33" t="s">
        <v>56</v>
      </c>
      <c r="J12" s="8" t="s">
        <v>74</v>
      </c>
    </row>
    <row r="13" spans="1:10" ht="30">
      <c r="A13" s="8">
        <v>3</v>
      </c>
      <c r="B13" s="23" t="s">
        <v>120</v>
      </c>
      <c r="C13" s="27" t="s">
        <v>121</v>
      </c>
      <c r="D13" s="33">
        <v>0</v>
      </c>
      <c r="E13" s="33">
        <v>0</v>
      </c>
      <c r="F13" s="33">
        <v>0</v>
      </c>
      <c r="G13" s="33">
        <v>500</v>
      </c>
      <c r="H13" s="33">
        <v>500</v>
      </c>
      <c r="I13" s="33" t="s">
        <v>122</v>
      </c>
      <c r="J13" s="8" t="s">
        <v>74</v>
      </c>
    </row>
    <row r="14" spans="1:10">
      <c r="A14" s="8">
        <v>4</v>
      </c>
      <c r="B14" s="23" t="s">
        <v>123</v>
      </c>
      <c r="C14" s="27" t="s">
        <v>124</v>
      </c>
      <c r="D14" s="33">
        <v>0</v>
      </c>
      <c r="E14" s="33">
        <v>0</v>
      </c>
      <c r="F14" s="33">
        <v>0</v>
      </c>
      <c r="G14" s="33">
        <v>500</v>
      </c>
      <c r="H14" s="33">
        <v>500</v>
      </c>
      <c r="I14" s="33" t="s">
        <v>18</v>
      </c>
      <c r="J14" s="8" t="s">
        <v>74</v>
      </c>
    </row>
    <row r="15" spans="1:10" ht="30">
      <c r="A15" s="8">
        <v>5</v>
      </c>
      <c r="B15" s="23" t="s">
        <v>125</v>
      </c>
      <c r="C15" s="27" t="s">
        <v>109</v>
      </c>
      <c r="D15" s="33">
        <v>0</v>
      </c>
      <c r="E15" s="33">
        <v>300</v>
      </c>
      <c r="F15" s="33">
        <v>400</v>
      </c>
      <c r="G15" s="33">
        <v>300</v>
      </c>
      <c r="H15" s="33">
        <v>1000</v>
      </c>
      <c r="I15" s="33" t="s">
        <v>72</v>
      </c>
      <c r="J15" s="8" t="s">
        <v>74</v>
      </c>
    </row>
    <row r="16" spans="1:10" ht="30">
      <c r="A16" s="8">
        <v>6</v>
      </c>
      <c r="B16" s="23" t="s">
        <v>61</v>
      </c>
      <c r="C16" s="27" t="s">
        <v>110</v>
      </c>
      <c r="D16" s="33">
        <v>0</v>
      </c>
      <c r="E16" s="33">
        <v>0</v>
      </c>
      <c r="F16" s="33">
        <v>600</v>
      </c>
      <c r="G16" s="33">
        <v>0</v>
      </c>
      <c r="H16" s="33">
        <v>600</v>
      </c>
      <c r="I16" s="33" t="s">
        <v>18</v>
      </c>
      <c r="J16" s="8" t="s">
        <v>74</v>
      </c>
    </row>
    <row r="17" spans="1:10" ht="60">
      <c r="A17" s="8">
        <v>7</v>
      </c>
      <c r="B17" s="23" t="s">
        <v>126</v>
      </c>
      <c r="C17" s="27" t="s">
        <v>75</v>
      </c>
      <c r="D17" s="33">
        <v>0</v>
      </c>
      <c r="E17" s="33">
        <v>300</v>
      </c>
      <c r="F17" s="33">
        <v>200</v>
      </c>
      <c r="G17" s="33">
        <v>200</v>
      </c>
      <c r="H17" s="33">
        <v>700</v>
      </c>
      <c r="I17" s="33" t="s">
        <v>127</v>
      </c>
      <c r="J17" s="8" t="s">
        <v>74</v>
      </c>
    </row>
    <row r="18" spans="1:10" ht="60">
      <c r="A18" s="8">
        <v>8</v>
      </c>
      <c r="B18" s="23" t="s">
        <v>128</v>
      </c>
      <c r="C18" s="27" t="s">
        <v>103</v>
      </c>
      <c r="D18" s="33">
        <v>0</v>
      </c>
      <c r="E18" s="33">
        <v>0</v>
      </c>
      <c r="F18" s="33">
        <v>400</v>
      </c>
      <c r="G18" s="33">
        <v>600</v>
      </c>
      <c r="H18" s="33">
        <v>1000</v>
      </c>
      <c r="I18" s="33" t="s">
        <v>38</v>
      </c>
      <c r="J18" s="8" t="s">
        <v>74</v>
      </c>
    </row>
    <row r="19" spans="1:10" ht="60">
      <c r="A19" s="8">
        <v>9</v>
      </c>
      <c r="B19" s="23" t="s">
        <v>129</v>
      </c>
      <c r="C19" s="27" t="s">
        <v>130</v>
      </c>
      <c r="D19" s="33">
        <v>1000</v>
      </c>
      <c r="E19" s="33">
        <v>0</v>
      </c>
      <c r="F19" s="33"/>
      <c r="G19" s="33"/>
      <c r="H19" s="33">
        <v>1000</v>
      </c>
      <c r="I19" s="33" t="s">
        <v>28</v>
      </c>
      <c r="J19" s="8" t="s">
        <v>74</v>
      </c>
    </row>
    <row r="20" spans="1:10" ht="45">
      <c r="A20" s="8">
        <v>10</v>
      </c>
      <c r="B20" s="23" t="s">
        <v>131</v>
      </c>
      <c r="C20" s="27" t="s">
        <v>132</v>
      </c>
      <c r="D20" s="33">
        <v>0</v>
      </c>
      <c r="E20" s="33">
        <v>0</v>
      </c>
      <c r="F20" s="33">
        <v>200</v>
      </c>
      <c r="G20" s="33">
        <v>0</v>
      </c>
      <c r="H20" s="33">
        <v>200</v>
      </c>
      <c r="I20" s="33" t="s">
        <v>16</v>
      </c>
      <c r="J20" s="8" t="s">
        <v>74</v>
      </c>
    </row>
    <row r="21" spans="1:10" ht="45">
      <c r="A21" s="8">
        <v>11</v>
      </c>
      <c r="B21" s="23" t="s">
        <v>133</v>
      </c>
      <c r="C21" s="27" t="s">
        <v>134</v>
      </c>
      <c r="D21" s="33">
        <v>1000</v>
      </c>
      <c r="E21" s="33">
        <v>0</v>
      </c>
      <c r="F21" s="33">
        <v>500</v>
      </c>
      <c r="G21" s="33">
        <v>0</v>
      </c>
      <c r="H21" s="33">
        <v>1500</v>
      </c>
      <c r="I21" s="33" t="s">
        <v>16</v>
      </c>
      <c r="J21" s="8" t="s">
        <v>74</v>
      </c>
    </row>
    <row r="22" spans="1:10" ht="45">
      <c r="A22" s="8">
        <v>12</v>
      </c>
      <c r="B22" s="23" t="s">
        <v>135</v>
      </c>
      <c r="C22" s="27" t="s">
        <v>136</v>
      </c>
      <c r="D22" s="33">
        <v>1000</v>
      </c>
      <c r="E22" s="33">
        <v>0</v>
      </c>
      <c r="F22" s="33">
        <v>500</v>
      </c>
      <c r="G22" s="33">
        <v>0</v>
      </c>
      <c r="H22" s="33">
        <v>1500</v>
      </c>
      <c r="I22" s="33" t="s">
        <v>18</v>
      </c>
      <c r="J22" s="8" t="s">
        <v>74</v>
      </c>
    </row>
    <row r="23" spans="1:10" ht="30">
      <c r="A23" s="23">
        <v>13</v>
      </c>
      <c r="B23" s="15" t="s">
        <v>57</v>
      </c>
      <c r="C23" s="15" t="s">
        <v>58</v>
      </c>
      <c r="D23" s="34">
        <v>0</v>
      </c>
      <c r="E23" s="34">
        <v>0</v>
      </c>
      <c r="F23" s="34">
        <v>0</v>
      </c>
      <c r="G23" s="34">
        <v>2500</v>
      </c>
      <c r="H23" s="28">
        <f t="shared" ref="H23" si="0">D23+E23+F23+G23</f>
        <v>2500</v>
      </c>
      <c r="I23" s="34" t="s">
        <v>18</v>
      </c>
      <c r="J23" s="30" t="s">
        <v>59</v>
      </c>
    </row>
    <row r="24" spans="1:10" ht="135">
      <c r="A24" s="27">
        <v>14</v>
      </c>
      <c r="B24" s="27" t="s">
        <v>137</v>
      </c>
      <c r="C24" s="28" t="s">
        <v>138</v>
      </c>
      <c r="D24" s="28">
        <v>3800</v>
      </c>
      <c r="E24" s="28">
        <v>0</v>
      </c>
      <c r="F24" s="28">
        <v>150</v>
      </c>
      <c r="G24" s="28">
        <v>0</v>
      </c>
      <c r="H24" s="33">
        <v>3950</v>
      </c>
      <c r="I24" s="33" t="s">
        <v>38</v>
      </c>
      <c r="J24" s="28" t="s">
        <v>100</v>
      </c>
    </row>
    <row r="25" spans="1:10" ht="60">
      <c r="A25" s="27">
        <v>15</v>
      </c>
      <c r="B25" s="27" t="s">
        <v>139</v>
      </c>
      <c r="C25" s="29" t="s">
        <v>140</v>
      </c>
      <c r="D25" s="28">
        <v>3300</v>
      </c>
      <c r="E25" s="28">
        <v>150</v>
      </c>
      <c r="F25" s="28">
        <v>100</v>
      </c>
      <c r="G25" s="28">
        <v>0</v>
      </c>
      <c r="H25" s="33">
        <v>3550</v>
      </c>
      <c r="I25" s="33" t="s">
        <v>38</v>
      </c>
      <c r="J25" s="28" t="s">
        <v>100</v>
      </c>
    </row>
    <row r="26" spans="1:10" ht="150">
      <c r="A26" s="23">
        <v>16</v>
      </c>
      <c r="B26" s="15" t="s">
        <v>36</v>
      </c>
      <c r="C26" s="15" t="s">
        <v>37</v>
      </c>
      <c r="D26" s="34">
        <v>2410</v>
      </c>
      <c r="E26" s="34">
        <v>0</v>
      </c>
      <c r="F26" s="34">
        <v>300</v>
      </c>
      <c r="G26" s="34">
        <v>0</v>
      </c>
      <c r="H26" s="28">
        <f t="shared" ref="H26:H34" si="1">D26+E26+F26+G26</f>
        <v>2710</v>
      </c>
      <c r="I26" s="34" t="s">
        <v>38</v>
      </c>
      <c r="J26" s="8" t="s">
        <v>39</v>
      </c>
    </row>
    <row r="27" spans="1:10" ht="60">
      <c r="A27" s="23">
        <v>17</v>
      </c>
      <c r="B27" s="15" t="s">
        <v>40</v>
      </c>
      <c r="C27" s="15" t="s">
        <v>41</v>
      </c>
      <c r="D27" s="34">
        <v>0</v>
      </c>
      <c r="E27" s="34">
        <v>0</v>
      </c>
      <c r="F27" s="34">
        <v>2300</v>
      </c>
      <c r="G27" s="34">
        <v>0</v>
      </c>
      <c r="H27" s="28">
        <f t="shared" si="1"/>
        <v>2300</v>
      </c>
      <c r="I27" s="34" t="s">
        <v>42</v>
      </c>
      <c r="J27" s="8" t="s">
        <v>39</v>
      </c>
    </row>
    <row r="28" spans="1:10" ht="90">
      <c r="A28" s="23">
        <v>18</v>
      </c>
      <c r="B28" s="15" t="s">
        <v>43</v>
      </c>
      <c r="C28" s="15" t="s">
        <v>44</v>
      </c>
      <c r="D28" s="34">
        <v>2410</v>
      </c>
      <c r="E28" s="34">
        <v>0</v>
      </c>
      <c r="F28" s="34">
        <v>0</v>
      </c>
      <c r="G28" s="34"/>
      <c r="H28" s="28">
        <f t="shared" si="1"/>
        <v>2410</v>
      </c>
      <c r="I28" s="34" t="s">
        <v>16</v>
      </c>
      <c r="J28" s="8" t="s">
        <v>39</v>
      </c>
    </row>
    <row r="29" spans="1:10" ht="105">
      <c r="A29" s="23">
        <v>19</v>
      </c>
      <c r="B29" s="15" t="s">
        <v>45</v>
      </c>
      <c r="C29" s="15" t="s">
        <v>46</v>
      </c>
      <c r="D29" s="34">
        <v>1210</v>
      </c>
      <c r="E29" s="34">
        <v>0</v>
      </c>
      <c r="F29" s="34">
        <v>800</v>
      </c>
      <c r="G29" s="34">
        <v>0</v>
      </c>
      <c r="H29" s="28">
        <f t="shared" si="1"/>
        <v>2010</v>
      </c>
      <c r="I29" s="34" t="s">
        <v>18</v>
      </c>
      <c r="J29" s="8" t="s">
        <v>39</v>
      </c>
    </row>
    <row r="30" spans="1:10" ht="135">
      <c r="A30" s="23">
        <v>20</v>
      </c>
      <c r="B30" s="15" t="s">
        <v>141</v>
      </c>
      <c r="C30" s="15" t="s">
        <v>47</v>
      </c>
      <c r="D30" s="34">
        <v>2410</v>
      </c>
      <c r="E30" s="34">
        <v>0</v>
      </c>
      <c r="F30" s="34">
        <v>400</v>
      </c>
      <c r="G30" s="34"/>
      <c r="H30" s="28">
        <f>SUM(D30:G30)</f>
        <v>2810</v>
      </c>
      <c r="I30" s="34" t="s">
        <v>16</v>
      </c>
      <c r="J30" s="8" t="s">
        <v>39</v>
      </c>
    </row>
    <row r="31" spans="1:10" ht="60">
      <c r="A31" s="23">
        <v>21</v>
      </c>
      <c r="B31" s="15" t="s">
        <v>48</v>
      </c>
      <c r="C31" s="15" t="s">
        <v>49</v>
      </c>
      <c r="D31" s="34">
        <v>2410</v>
      </c>
      <c r="E31" s="34">
        <v>0</v>
      </c>
      <c r="F31" s="34">
        <v>800</v>
      </c>
      <c r="G31" s="34">
        <v>0</v>
      </c>
      <c r="H31" s="28">
        <f t="shared" si="1"/>
        <v>3210</v>
      </c>
      <c r="I31" s="34" t="s">
        <v>50</v>
      </c>
      <c r="J31" s="8" t="s">
        <v>39</v>
      </c>
    </row>
    <row r="32" spans="1:10" ht="90">
      <c r="A32" s="23">
        <v>22</v>
      </c>
      <c r="B32" s="15" t="s">
        <v>51</v>
      </c>
      <c r="C32" s="15" t="s">
        <v>52</v>
      </c>
      <c r="D32" s="34">
        <v>3615</v>
      </c>
      <c r="E32" s="34">
        <v>0</v>
      </c>
      <c r="F32" s="34">
        <v>100</v>
      </c>
      <c r="G32" s="34">
        <v>0</v>
      </c>
      <c r="H32" s="28">
        <f t="shared" si="1"/>
        <v>3715</v>
      </c>
      <c r="I32" s="34" t="s">
        <v>16</v>
      </c>
      <c r="J32" s="8" t="s">
        <v>39</v>
      </c>
    </row>
    <row r="33" spans="1:10" ht="120">
      <c r="A33" s="23">
        <v>23</v>
      </c>
      <c r="B33" s="15" t="s">
        <v>53</v>
      </c>
      <c r="C33" s="15" t="s">
        <v>54</v>
      </c>
      <c r="D33" s="35">
        <v>2140</v>
      </c>
      <c r="E33" s="35">
        <v>0</v>
      </c>
      <c r="F33" s="35">
        <v>100</v>
      </c>
      <c r="G33" s="35">
        <v>0</v>
      </c>
      <c r="H33" s="28">
        <f t="shared" si="1"/>
        <v>2240</v>
      </c>
      <c r="I33" s="35" t="s">
        <v>56</v>
      </c>
      <c r="J33" s="8" t="s">
        <v>39</v>
      </c>
    </row>
    <row r="34" spans="1:10" ht="150">
      <c r="A34" s="23">
        <v>24</v>
      </c>
      <c r="B34" s="15" t="s">
        <v>142</v>
      </c>
      <c r="C34" s="15" t="s">
        <v>55</v>
      </c>
      <c r="D34" s="35">
        <v>2410</v>
      </c>
      <c r="E34" s="35">
        <v>0</v>
      </c>
      <c r="F34" s="35">
        <v>300</v>
      </c>
      <c r="G34" s="35">
        <v>0</v>
      </c>
      <c r="H34" s="28">
        <f t="shared" si="1"/>
        <v>2710</v>
      </c>
      <c r="I34" s="35" t="s">
        <v>38</v>
      </c>
      <c r="J34" s="8" t="s">
        <v>39</v>
      </c>
    </row>
    <row r="35" spans="1:10" ht="30">
      <c r="A35" s="8">
        <v>25</v>
      </c>
      <c r="B35" s="23" t="s">
        <v>26</v>
      </c>
      <c r="C35" s="27" t="s">
        <v>27</v>
      </c>
      <c r="D35" s="33">
        <v>2408.4</v>
      </c>
      <c r="E35" s="33">
        <v>0</v>
      </c>
      <c r="F35" s="33">
        <v>0</v>
      </c>
      <c r="G35" s="33">
        <v>0</v>
      </c>
      <c r="H35" s="33">
        <v>2408.4</v>
      </c>
      <c r="I35" s="33" t="s">
        <v>28</v>
      </c>
      <c r="J35" s="28" t="s">
        <v>17</v>
      </c>
    </row>
    <row r="36" spans="1:10" ht="60">
      <c r="A36" s="8">
        <v>26</v>
      </c>
      <c r="B36" s="23" t="s">
        <v>143</v>
      </c>
      <c r="C36" s="27" t="s">
        <v>29</v>
      </c>
      <c r="D36" s="33">
        <v>2408.4</v>
      </c>
      <c r="E36" s="33">
        <v>0</v>
      </c>
      <c r="F36" s="33">
        <v>0</v>
      </c>
      <c r="G36" s="33"/>
      <c r="H36" s="33">
        <v>2408.4</v>
      </c>
      <c r="I36" s="33" t="s">
        <v>28</v>
      </c>
      <c r="J36" s="28" t="s">
        <v>17</v>
      </c>
    </row>
    <row r="37" spans="1:10" ht="30">
      <c r="A37" s="8">
        <v>27</v>
      </c>
      <c r="B37" s="23" t="s">
        <v>30</v>
      </c>
      <c r="C37" s="27" t="s">
        <v>31</v>
      </c>
      <c r="D37" s="33">
        <v>0</v>
      </c>
      <c r="E37" s="33">
        <v>0</v>
      </c>
      <c r="F37" s="33">
        <v>0</v>
      </c>
      <c r="G37" s="33">
        <v>2000</v>
      </c>
      <c r="H37" s="33">
        <v>2000</v>
      </c>
      <c r="I37" s="33" t="s">
        <v>18</v>
      </c>
      <c r="J37" s="28" t="s">
        <v>17</v>
      </c>
    </row>
    <row r="38" spans="1:10" ht="45">
      <c r="A38" s="8">
        <v>28</v>
      </c>
      <c r="B38" s="23" t="s">
        <v>144</v>
      </c>
      <c r="C38" s="27" t="s">
        <v>145</v>
      </c>
      <c r="D38" s="33">
        <v>0</v>
      </c>
      <c r="E38" s="33">
        <v>0</v>
      </c>
      <c r="F38" s="33">
        <v>0</v>
      </c>
      <c r="G38" s="33">
        <v>1500</v>
      </c>
      <c r="H38" s="33">
        <v>1500</v>
      </c>
      <c r="I38" s="33" t="s">
        <v>18</v>
      </c>
      <c r="J38" s="28" t="s">
        <v>17</v>
      </c>
    </row>
    <row r="39" spans="1:10" ht="45">
      <c r="A39" s="8">
        <v>29</v>
      </c>
      <c r="B39" s="23" t="s">
        <v>34</v>
      </c>
      <c r="C39" s="27" t="s">
        <v>35</v>
      </c>
      <c r="D39" s="33">
        <v>0</v>
      </c>
      <c r="E39" s="33">
        <v>0</v>
      </c>
      <c r="F39" s="33">
        <v>9000</v>
      </c>
      <c r="G39" s="33">
        <v>0</v>
      </c>
      <c r="H39" s="33">
        <v>9000</v>
      </c>
      <c r="I39" s="33" t="s">
        <v>16</v>
      </c>
      <c r="J39" s="28" t="s">
        <v>17</v>
      </c>
    </row>
    <row r="40" spans="1:10" ht="60">
      <c r="A40" s="8">
        <v>30</v>
      </c>
      <c r="B40" s="23" t="s">
        <v>146</v>
      </c>
      <c r="C40" s="27" t="s">
        <v>147</v>
      </c>
      <c r="D40" s="33">
        <v>0</v>
      </c>
      <c r="E40" s="33">
        <v>5000</v>
      </c>
      <c r="F40" s="33">
        <v>0</v>
      </c>
      <c r="G40" s="33">
        <v>0</v>
      </c>
      <c r="H40" s="33">
        <v>5000</v>
      </c>
      <c r="I40" s="33" t="s">
        <v>16</v>
      </c>
      <c r="J40" s="28" t="s">
        <v>17</v>
      </c>
    </row>
    <row r="41" spans="1:10" ht="60">
      <c r="A41" s="8">
        <v>31</v>
      </c>
      <c r="B41" s="23" t="s">
        <v>148</v>
      </c>
      <c r="C41" s="27" t="s">
        <v>149</v>
      </c>
      <c r="D41" s="33">
        <v>0</v>
      </c>
      <c r="E41" s="33">
        <v>0</v>
      </c>
      <c r="F41" s="33">
        <v>0</v>
      </c>
      <c r="G41" s="33">
        <v>1700</v>
      </c>
      <c r="H41" s="33">
        <v>1700</v>
      </c>
      <c r="I41" s="33" t="s">
        <v>18</v>
      </c>
      <c r="J41" s="28" t="s">
        <v>17</v>
      </c>
    </row>
    <row r="42" spans="1:10" ht="75">
      <c r="A42" s="8">
        <v>32</v>
      </c>
      <c r="B42" s="23" t="s">
        <v>19</v>
      </c>
      <c r="C42" s="27" t="s">
        <v>20</v>
      </c>
      <c r="D42" s="33">
        <v>0</v>
      </c>
      <c r="E42" s="33">
        <v>2700</v>
      </c>
      <c r="F42" s="33">
        <v>0</v>
      </c>
      <c r="G42" s="33">
        <v>0</v>
      </c>
      <c r="H42" s="33">
        <v>2700</v>
      </c>
      <c r="I42" s="33" t="s">
        <v>16</v>
      </c>
      <c r="J42" s="28" t="s">
        <v>17</v>
      </c>
    </row>
    <row r="43" spans="1:10" ht="75">
      <c r="A43" s="8">
        <v>33</v>
      </c>
      <c r="B43" s="23" t="s">
        <v>21</v>
      </c>
      <c r="C43" s="27" t="s">
        <v>22</v>
      </c>
      <c r="D43" s="33">
        <v>0</v>
      </c>
      <c r="E43" s="33">
        <v>0</v>
      </c>
      <c r="F43" s="33">
        <v>0</v>
      </c>
      <c r="G43" s="33">
        <v>2000</v>
      </c>
      <c r="H43" s="33">
        <v>2000</v>
      </c>
      <c r="I43" s="33" t="s">
        <v>18</v>
      </c>
      <c r="J43" s="28" t="s">
        <v>17</v>
      </c>
    </row>
    <row r="44" spans="1:10" ht="120">
      <c r="A44" s="8">
        <v>34</v>
      </c>
      <c r="B44" s="23" t="s">
        <v>23</v>
      </c>
      <c r="C44" s="27" t="s">
        <v>24</v>
      </c>
      <c r="D44" s="33">
        <v>0</v>
      </c>
      <c r="E44" s="33">
        <v>600</v>
      </c>
      <c r="F44" s="33">
        <v>1400</v>
      </c>
      <c r="G44" s="33">
        <v>500</v>
      </c>
      <c r="H44" s="33">
        <v>2500</v>
      </c>
      <c r="I44" s="33" t="s">
        <v>18</v>
      </c>
      <c r="J44" s="28" t="s">
        <v>17</v>
      </c>
    </row>
    <row r="45" spans="1:10" ht="60">
      <c r="A45" s="8">
        <v>35</v>
      </c>
      <c r="B45" s="23" t="s">
        <v>150</v>
      </c>
      <c r="C45" s="27" t="s">
        <v>151</v>
      </c>
      <c r="D45" s="33">
        <v>0</v>
      </c>
      <c r="E45" s="33">
        <v>0</v>
      </c>
      <c r="F45" s="33">
        <v>1000</v>
      </c>
      <c r="G45" s="33">
        <v>0</v>
      </c>
      <c r="H45" s="33">
        <v>1000</v>
      </c>
      <c r="I45" s="33" t="s">
        <v>18</v>
      </c>
      <c r="J45" s="28" t="s">
        <v>17</v>
      </c>
    </row>
    <row r="46" spans="1:10" ht="45">
      <c r="A46" s="8">
        <v>36</v>
      </c>
      <c r="B46" s="27" t="s">
        <v>152</v>
      </c>
      <c r="C46" s="27" t="s">
        <v>153</v>
      </c>
      <c r="D46" s="33">
        <v>130</v>
      </c>
      <c r="E46" s="33">
        <v>1264</v>
      </c>
      <c r="F46" s="33"/>
      <c r="G46" s="33">
        <v>2106</v>
      </c>
      <c r="H46" s="33">
        <v>3500</v>
      </c>
      <c r="I46" s="33" t="s">
        <v>16</v>
      </c>
      <c r="J46" s="28" t="s">
        <v>154</v>
      </c>
    </row>
    <row r="47" spans="1:10" ht="30">
      <c r="A47" s="23">
        <v>37</v>
      </c>
      <c r="B47" s="27" t="s">
        <v>76</v>
      </c>
      <c r="C47" s="27" t="s">
        <v>155</v>
      </c>
      <c r="D47" s="28">
        <v>2150</v>
      </c>
      <c r="E47" s="28">
        <v>200</v>
      </c>
      <c r="F47" s="28">
        <v>200</v>
      </c>
      <c r="G47" s="28">
        <v>0</v>
      </c>
      <c r="H47" s="28">
        <f t="shared" ref="H47:H61" si="2">D47+E47+F47+G47</f>
        <v>2550</v>
      </c>
      <c r="I47" s="28" t="s">
        <v>38</v>
      </c>
      <c r="J47" s="31" t="s">
        <v>77</v>
      </c>
    </row>
    <row r="48" spans="1:10" ht="30">
      <c r="A48" s="23">
        <v>38</v>
      </c>
      <c r="B48" s="27" t="s">
        <v>78</v>
      </c>
      <c r="C48" s="27" t="s">
        <v>156</v>
      </c>
      <c r="D48" s="28">
        <v>2000</v>
      </c>
      <c r="E48" s="28">
        <v>500</v>
      </c>
      <c r="F48" s="28">
        <v>2036</v>
      </c>
      <c r="G48" s="28">
        <v>0</v>
      </c>
      <c r="H48" s="28">
        <f t="shared" si="2"/>
        <v>4536</v>
      </c>
      <c r="I48" s="28" t="s">
        <v>16</v>
      </c>
      <c r="J48" s="27" t="s">
        <v>77</v>
      </c>
    </row>
    <row r="49" spans="1:10" ht="30">
      <c r="A49" s="23">
        <v>39</v>
      </c>
      <c r="B49" s="27" t="s">
        <v>79</v>
      </c>
      <c r="C49" s="27" t="s">
        <v>157</v>
      </c>
      <c r="D49" s="28">
        <v>1243</v>
      </c>
      <c r="E49" s="28">
        <v>0</v>
      </c>
      <c r="F49" s="28">
        <v>0</v>
      </c>
      <c r="G49" s="28">
        <v>0</v>
      </c>
      <c r="H49" s="28">
        <f t="shared" si="2"/>
        <v>1243</v>
      </c>
      <c r="I49" s="28" t="s">
        <v>18</v>
      </c>
      <c r="J49" s="27" t="s">
        <v>77</v>
      </c>
    </row>
    <row r="50" spans="1:10" ht="45">
      <c r="A50" s="23">
        <v>40</v>
      </c>
      <c r="B50" s="27" t="s">
        <v>80</v>
      </c>
      <c r="C50" s="27" t="s">
        <v>81</v>
      </c>
      <c r="D50" s="28"/>
      <c r="E50" s="28">
        <v>400</v>
      </c>
      <c r="F50" s="28"/>
      <c r="G50" s="28">
        <v>1000</v>
      </c>
      <c r="H50" s="28">
        <f t="shared" si="2"/>
        <v>1400</v>
      </c>
      <c r="I50" s="28" t="s">
        <v>18</v>
      </c>
      <c r="J50" s="27" t="s">
        <v>77</v>
      </c>
    </row>
    <row r="51" spans="1:10" ht="30">
      <c r="A51" s="23">
        <v>41</v>
      </c>
      <c r="B51" s="27" t="s">
        <v>158</v>
      </c>
      <c r="C51" s="27" t="s">
        <v>82</v>
      </c>
      <c r="D51" s="28">
        <v>2520</v>
      </c>
      <c r="E51" s="28">
        <v>0</v>
      </c>
      <c r="F51" s="28">
        <v>250</v>
      </c>
      <c r="G51" s="28">
        <v>0</v>
      </c>
      <c r="H51" s="28">
        <f t="shared" si="2"/>
        <v>2770</v>
      </c>
      <c r="I51" s="28" t="s">
        <v>72</v>
      </c>
      <c r="J51" s="27" t="s">
        <v>77</v>
      </c>
    </row>
    <row r="52" spans="1:10" ht="30">
      <c r="A52" s="23">
        <v>42</v>
      </c>
      <c r="B52" s="27" t="s">
        <v>83</v>
      </c>
      <c r="C52" s="27" t="s">
        <v>84</v>
      </c>
      <c r="D52" s="28">
        <v>4200</v>
      </c>
      <c r="E52" s="28">
        <v>0</v>
      </c>
      <c r="F52" s="28">
        <v>300</v>
      </c>
      <c r="G52" s="28">
        <v>0</v>
      </c>
      <c r="H52" s="28">
        <f t="shared" si="2"/>
        <v>4500</v>
      </c>
      <c r="I52" s="28" t="s">
        <v>56</v>
      </c>
      <c r="J52" s="27" t="s">
        <v>77</v>
      </c>
    </row>
    <row r="53" spans="1:10" ht="30">
      <c r="A53" s="23">
        <v>43</v>
      </c>
      <c r="B53" s="27" t="s">
        <v>85</v>
      </c>
      <c r="C53" s="27" t="s">
        <v>86</v>
      </c>
      <c r="D53" s="28">
        <v>10000</v>
      </c>
      <c r="E53" s="28">
        <v>0</v>
      </c>
      <c r="F53" s="28">
        <v>0</v>
      </c>
      <c r="G53" s="28">
        <v>0</v>
      </c>
      <c r="H53" s="28">
        <f t="shared" si="2"/>
        <v>10000</v>
      </c>
      <c r="I53" s="28" t="s">
        <v>18</v>
      </c>
      <c r="J53" s="27" t="s">
        <v>77</v>
      </c>
    </row>
    <row r="54" spans="1:10" ht="105">
      <c r="A54" s="23">
        <v>44</v>
      </c>
      <c r="B54" s="27" t="s">
        <v>105</v>
      </c>
      <c r="C54" s="27" t="s">
        <v>104</v>
      </c>
      <c r="D54" s="28">
        <v>0</v>
      </c>
      <c r="E54" s="28">
        <v>0</v>
      </c>
      <c r="F54" s="28">
        <v>1500</v>
      </c>
      <c r="G54" s="28">
        <v>0</v>
      </c>
      <c r="H54" s="28">
        <f t="shared" si="2"/>
        <v>1500</v>
      </c>
      <c r="I54" s="28" t="s">
        <v>18</v>
      </c>
      <c r="J54" s="27" t="s">
        <v>77</v>
      </c>
    </row>
    <row r="55" spans="1:10" ht="30">
      <c r="A55" s="23">
        <v>45</v>
      </c>
      <c r="B55" s="27" t="s">
        <v>87</v>
      </c>
      <c r="C55" s="27" t="s">
        <v>111</v>
      </c>
      <c r="D55" s="28">
        <v>3000</v>
      </c>
      <c r="E55" s="28">
        <v>340</v>
      </c>
      <c r="F55" s="28">
        <v>1500</v>
      </c>
      <c r="G55" s="28">
        <v>0</v>
      </c>
      <c r="H55" s="28">
        <f t="shared" si="2"/>
        <v>4840</v>
      </c>
      <c r="I55" s="28" t="s">
        <v>38</v>
      </c>
      <c r="J55" s="31" t="s">
        <v>77</v>
      </c>
    </row>
    <row r="56" spans="1:10" ht="30">
      <c r="A56" s="23">
        <v>46</v>
      </c>
      <c r="B56" s="27" t="s">
        <v>88</v>
      </c>
      <c r="C56" s="27" t="s">
        <v>89</v>
      </c>
      <c r="D56" s="28"/>
      <c r="E56" s="28"/>
      <c r="F56" s="28"/>
      <c r="G56" s="28">
        <v>1150</v>
      </c>
      <c r="H56" s="28">
        <f t="shared" si="2"/>
        <v>1150</v>
      </c>
      <c r="I56" s="28" t="s">
        <v>18</v>
      </c>
      <c r="J56" s="31" t="s">
        <v>77</v>
      </c>
    </row>
    <row r="57" spans="1:10" ht="30">
      <c r="A57" s="23">
        <v>47</v>
      </c>
      <c r="B57" s="27" t="s">
        <v>90</v>
      </c>
      <c r="C57" s="27" t="s">
        <v>91</v>
      </c>
      <c r="D57" s="28">
        <v>0</v>
      </c>
      <c r="E57" s="28">
        <v>0</v>
      </c>
      <c r="F57" s="28">
        <v>1000</v>
      </c>
      <c r="G57" s="28">
        <v>0</v>
      </c>
      <c r="H57" s="28">
        <f t="shared" si="2"/>
        <v>1000</v>
      </c>
      <c r="I57" s="28" t="s">
        <v>16</v>
      </c>
      <c r="J57" s="31" t="s">
        <v>77</v>
      </c>
    </row>
    <row r="58" spans="1:10" ht="30">
      <c r="A58" s="23">
        <v>48</v>
      </c>
      <c r="B58" s="27" t="s">
        <v>92</v>
      </c>
      <c r="C58" s="27" t="s">
        <v>93</v>
      </c>
      <c r="D58" s="28">
        <v>0</v>
      </c>
      <c r="E58" s="28">
        <v>0</v>
      </c>
      <c r="F58" s="28">
        <v>600</v>
      </c>
      <c r="G58" s="28">
        <v>0</v>
      </c>
      <c r="H58" s="28">
        <f t="shared" si="2"/>
        <v>600</v>
      </c>
      <c r="I58" s="28" t="s">
        <v>16</v>
      </c>
      <c r="J58" s="31" t="s">
        <v>77</v>
      </c>
    </row>
    <row r="59" spans="1:10" ht="30">
      <c r="A59" s="23">
        <v>49</v>
      </c>
      <c r="B59" s="27" t="s">
        <v>112</v>
      </c>
      <c r="C59" s="27" t="s">
        <v>113</v>
      </c>
      <c r="D59" s="28">
        <v>0</v>
      </c>
      <c r="E59" s="28">
        <v>0</v>
      </c>
      <c r="F59" s="28">
        <v>1000</v>
      </c>
      <c r="G59" s="28">
        <v>0</v>
      </c>
      <c r="H59" s="28">
        <f t="shared" si="2"/>
        <v>1000</v>
      </c>
      <c r="I59" s="28" t="s">
        <v>38</v>
      </c>
      <c r="J59" s="31" t="s">
        <v>94</v>
      </c>
    </row>
    <row r="60" spans="1:10" ht="30">
      <c r="A60" s="23">
        <v>50</v>
      </c>
      <c r="B60" s="27" t="s">
        <v>95</v>
      </c>
      <c r="C60" s="27" t="s">
        <v>96</v>
      </c>
      <c r="D60" s="28">
        <v>1500</v>
      </c>
      <c r="E60" s="28">
        <v>0</v>
      </c>
      <c r="F60" s="28"/>
      <c r="G60" s="28"/>
      <c r="H60" s="28">
        <f t="shared" si="2"/>
        <v>1500</v>
      </c>
      <c r="I60" s="28" t="s">
        <v>18</v>
      </c>
      <c r="J60" s="31" t="s">
        <v>94</v>
      </c>
    </row>
    <row r="61" spans="1:10" ht="45">
      <c r="A61" s="23">
        <v>51</v>
      </c>
      <c r="B61" s="27" t="s">
        <v>97</v>
      </c>
      <c r="C61" s="27" t="s">
        <v>98</v>
      </c>
      <c r="D61" s="28">
        <v>4000</v>
      </c>
      <c r="E61" s="28">
        <v>0</v>
      </c>
      <c r="F61" s="28">
        <v>0</v>
      </c>
      <c r="G61" s="28">
        <v>0</v>
      </c>
      <c r="H61" s="28">
        <f t="shared" si="2"/>
        <v>4000</v>
      </c>
      <c r="I61" s="28" t="s">
        <v>99</v>
      </c>
      <c r="J61" s="31" t="s">
        <v>94</v>
      </c>
    </row>
    <row r="62" spans="1:10" ht="45">
      <c r="A62" s="8">
        <v>52</v>
      </c>
      <c r="B62" s="23" t="s">
        <v>32</v>
      </c>
      <c r="C62" s="27" t="s">
        <v>33</v>
      </c>
      <c r="D62" s="33">
        <v>2500</v>
      </c>
      <c r="E62" s="33">
        <v>0</v>
      </c>
      <c r="F62" s="33">
        <v>0</v>
      </c>
      <c r="G62" s="33"/>
      <c r="H62" s="33">
        <v>2500</v>
      </c>
      <c r="I62" s="33" t="s">
        <v>16</v>
      </c>
      <c r="J62" s="8" t="s">
        <v>159</v>
      </c>
    </row>
    <row r="63" spans="1:10">
      <c r="A63" s="8">
        <v>53</v>
      </c>
      <c r="B63" s="27" t="s">
        <v>160</v>
      </c>
      <c r="C63" s="28" t="s">
        <v>161</v>
      </c>
      <c r="D63" s="33">
        <v>0</v>
      </c>
      <c r="E63" s="33">
        <v>0</v>
      </c>
      <c r="F63" s="33">
        <v>500</v>
      </c>
      <c r="G63" s="33">
        <v>0</v>
      </c>
      <c r="H63" s="33">
        <f t="shared" ref="H63:H69" si="3">SUM(D63:G63)</f>
        <v>500</v>
      </c>
      <c r="I63" s="33" t="s">
        <v>18</v>
      </c>
      <c r="J63" s="8" t="s">
        <v>60</v>
      </c>
    </row>
    <row r="64" spans="1:10" ht="90">
      <c r="A64" s="8">
        <v>54</v>
      </c>
      <c r="B64" s="27" t="s">
        <v>62</v>
      </c>
      <c r="C64" s="28" t="s">
        <v>63</v>
      </c>
      <c r="D64" s="33">
        <v>0</v>
      </c>
      <c r="E64" s="33">
        <v>1000</v>
      </c>
      <c r="F64" s="33">
        <v>500</v>
      </c>
      <c r="G64" s="33">
        <v>0</v>
      </c>
      <c r="H64" s="33">
        <f t="shared" si="3"/>
        <v>1500</v>
      </c>
      <c r="I64" s="33" t="s">
        <v>56</v>
      </c>
      <c r="J64" s="8" t="s">
        <v>60</v>
      </c>
    </row>
    <row r="65" spans="1:10" ht="60">
      <c r="A65" s="8">
        <v>55</v>
      </c>
      <c r="B65" s="27" t="s">
        <v>66</v>
      </c>
      <c r="C65" s="28" t="s">
        <v>64</v>
      </c>
      <c r="D65" s="33">
        <v>650</v>
      </c>
      <c r="E65" s="33">
        <v>100</v>
      </c>
      <c r="F65" s="33">
        <v>450</v>
      </c>
      <c r="G65" s="33">
        <v>50</v>
      </c>
      <c r="H65" s="33">
        <f t="shared" si="3"/>
        <v>1250</v>
      </c>
      <c r="I65" s="33" t="s">
        <v>56</v>
      </c>
      <c r="J65" s="8" t="s">
        <v>60</v>
      </c>
    </row>
    <row r="66" spans="1:10" ht="60">
      <c r="A66" s="8">
        <v>56</v>
      </c>
      <c r="B66" s="27" t="s">
        <v>107</v>
      </c>
      <c r="C66" s="28" t="s">
        <v>65</v>
      </c>
      <c r="D66" s="33">
        <v>0</v>
      </c>
      <c r="E66" s="33">
        <v>0</v>
      </c>
      <c r="F66" s="33">
        <v>300</v>
      </c>
      <c r="G66" s="33">
        <v>0</v>
      </c>
      <c r="H66" s="33">
        <f t="shared" si="3"/>
        <v>300</v>
      </c>
      <c r="I66" s="33" t="s">
        <v>18</v>
      </c>
      <c r="J66" s="8" t="s">
        <v>60</v>
      </c>
    </row>
    <row r="67" spans="1:10" ht="60">
      <c r="A67" s="8">
        <v>57</v>
      </c>
      <c r="B67" s="27" t="s">
        <v>108</v>
      </c>
      <c r="C67" s="28" t="s">
        <v>67</v>
      </c>
      <c r="D67" s="33">
        <v>1000</v>
      </c>
      <c r="E67" s="33">
        <v>0</v>
      </c>
      <c r="F67" s="33">
        <v>500</v>
      </c>
      <c r="G67" s="33">
        <v>2250</v>
      </c>
      <c r="H67" s="33">
        <f t="shared" si="3"/>
        <v>3750</v>
      </c>
      <c r="I67" s="33" t="s">
        <v>16</v>
      </c>
      <c r="J67" s="8" t="s">
        <v>60</v>
      </c>
    </row>
    <row r="68" spans="1:10" ht="45">
      <c r="A68" s="8">
        <v>58</v>
      </c>
      <c r="B68" s="27" t="s">
        <v>162</v>
      </c>
      <c r="C68" s="28" t="s">
        <v>163</v>
      </c>
      <c r="D68" s="33">
        <v>1100</v>
      </c>
      <c r="E68" s="33">
        <v>0</v>
      </c>
      <c r="F68" s="33">
        <v>1000</v>
      </c>
      <c r="G68" s="33">
        <v>0</v>
      </c>
      <c r="H68" s="33">
        <f t="shared" si="3"/>
        <v>2100</v>
      </c>
      <c r="I68" s="33" t="s">
        <v>18</v>
      </c>
      <c r="J68" s="8" t="s">
        <v>60</v>
      </c>
    </row>
    <row r="69" spans="1:10">
      <c r="A69" s="8">
        <v>59</v>
      </c>
      <c r="B69" s="27" t="s">
        <v>164</v>
      </c>
      <c r="C69" s="28" t="s">
        <v>165</v>
      </c>
      <c r="D69" s="33">
        <v>1760</v>
      </c>
      <c r="E69" s="33">
        <v>0</v>
      </c>
      <c r="F69" s="33">
        <v>0</v>
      </c>
      <c r="G69" s="33">
        <v>0</v>
      </c>
      <c r="H69" s="33">
        <f t="shared" si="3"/>
        <v>1760</v>
      </c>
      <c r="I69" s="33" t="s">
        <v>38</v>
      </c>
      <c r="J69" s="8" t="s">
        <v>60</v>
      </c>
    </row>
    <row r="70" spans="1:10" ht="60">
      <c r="A70" s="8">
        <v>60</v>
      </c>
      <c r="B70" s="27" t="s">
        <v>68</v>
      </c>
      <c r="C70" s="27" t="s">
        <v>166</v>
      </c>
      <c r="D70" s="28">
        <v>4800</v>
      </c>
      <c r="E70" s="28">
        <v>0</v>
      </c>
      <c r="F70" s="28">
        <v>0</v>
      </c>
      <c r="G70" s="28">
        <v>0</v>
      </c>
      <c r="H70" s="28">
        <v>4800</v>
      </c>
      <c r="I70" s="28" t="s">
        <v>28</v>
      </c>
      <c r="J70" s="31" t="s">
        <v>69</v>
      </c>
    </row>
    <row r="71" spans="1:10" ht="105">
      <c r="A71" s="8">
        <v>61</v>
      </c>
      <c r="B71" s="27" t="s">
        <v>70</v>
      </c>
      <c r="C71" s="27" t="s">
        <v>71</v>
      </c>
      <c r="D71" s="28">
        <v>4800</v>
      </c>
      <c r="E71" s="28">
        <v>0</v>
      </c>
      <c r="F71" s="28">
        <v>200</v>
      </c>
      <c r="G71" s="28">
        <v>0</v>
      </c>
      <c r="H71" s="28">
        <v>5000</v>
      </c>
      <c r="I71" s="28" t="s">
        <v>72</v>
      </c>
      <c r="J71" s="31" t="s">
        <v>69</v>
      </c>
    </row>
    <row r="72" spans="1:10" ht="105">
      <c r="A72" s="8">
        <v>62</v>
      </c>
      <c r="B72" s="27" t="s">
        <v>167</v>
      </c>
      <c r="C72" s="27" t="s">
        <v>71</v>
      </c>
      <c r="D72" s="28">
        <v>9000</v>
      </c>
      <c r="E72" s="28"/>
      <c r="F72" s="28"/>
      <c r="G72" s="28">
        <v>0</v>
      </c>
      <c r="H72" s="28">
        <v>9000</v>
      </c>
      <c r="I72" s="28" t="s">
        <v>28</v>
      </c>
      <c r="J72" s="31" t="s">
        <v>69</v>
      </c>
    </row>
    <row r="73" spans="1:10" ht="105">
      <c r="A73" s="8">
        <v>63</v>
      </c>
      <c r="B73" s="27" t="s">
        <v>168</v>
      </c>
      <c r="C73" s="27" t="s">
        <v>73</v>
      </c>
      <c r="D73" s="28">
        <v>2213</v>
      </c>
      <c r="E73" s="28">
        <v>0</v>
      </c>
      <c r="F73" s="28">
        <v>0</v>
      </c>
      <c r="G73" s="28">
        <v>0</v>
      </c>
      <c r="H73" s="28">
        <v>2213</v>
      </c>
      <c r="I73" s="28" t="s">
        <v>18</v>
      </c>
      <c r="J73" s="31" t="s">
        <v>69</v>
      </c>
    </row>
    <row r="74" spans="1:10">
      <c r="A74" s="8">
        <v>64</v>
      </c>
      <c r="B74" s="27" t="s">
        <v>169</v>
      </c>
      <c r="C74" s="27" t="s">
        <v>170</v>
      </c>
      <c r="D74" s="28">
        <v>4800</v>
      </c>
      <c r="E74" s="28">
        <v>0</v>
      </c>
      <c r="F74" s="28">
        <v>125</v>
      </c>
      <c r="G74" s="28">
        <v>0</v>
      </c>
      <c r="H74" s="28">
        <v>4925</v>
      </c>
      <c r="I74" s="28" t="s">
        <v>72</v>
      </c>
      <c r="J74" s="31" t="s">
        <v>69</v>
      </c>
    </row>
    <row r="75" spans="1:10" ht="120">
      <c r="A75" s="23">
        <v>65</v>
      </c>
      <c r="B75" s="23" t="s">
        <v>101</v>
      </c>
      <c r="C75" s="28" t="s">
        <v>114</v>
      </c>
      <c r="D75" s="33"/>
      <c r="E75" s="33"/>
      <c r="F75" s="33"/>
      <c r="G75" s="28">
        <v>14172.18</v>
      </c>
      <c r="H75" s="28">
        <v>14172.18</v>
      </c>
      <c r="I75" s="28" t="s">
        <v>171</v>
      </c>
      <c r="J75" s="27" t="s">
        <v>102</v>
      </c>
    </row>
    <row r="76" spans="1:10">
      <c r="A76" s="16"/>
      <c r="B76" s="18" t="s">
        <v>172</v>
      </c>
      <c r="C76" s="36"/>
      <c r="D76" s="33">
        <f>SUM(D11:D75)</f>
        <v>97297.8</v>
      </c>
      <c r="E76" s="8">
        <f>SUM(E11:E75)</f>
        <v>13554</v>
      </c>
      <c r="F76" s="8">
        <f>SUM(F11:F75)</f>
        <v>32211</v>
      </c>
      <c r="G76" s="8">
        <f>SUM(G11:G75)</f>
        <v>34028.18</v>
      </c>
      <c r="H76" s="1">
        <f>SUM(H11:H75)</f>
        <v>177090.97999999998</v>
      </c>
      <c r="I76" s="39"/>
      <c r="J76" s="8"/>
    </row>
    <row r="77" spans="1:10">
      <c r="A77" s="17"/>
      <c r="B77" s="19"/>
      <c r="C77" s="9"/>
      <c r="I77" s="40"/>
    </row>
    <row r="78" spans="1:10">
      <c r="A78" s="17"/>
      <c r="B78" s="19"/>
      <c r="C78" s="9"/>
    </row>
    <row r="79" spans="1:10">
      <c r="A79" s="17"/>
      <c r="B79" s="19"/>
      <c r="C79" s="9"/>
    </row>
    <row r="80" spans="1:10">
      <c r="A80" s="17"/>
      <c r="B80" s="19"/>
      <c r="C80" s="9"/>
    </row>
    <row r="81" spans="1:3">
      <c r="A81" s="17"/>
      <c r="B81" s="19"/>
      <c r="C81" s="9"/>
    </row>
    <row r="82" spans="1:3">
      <c r="A82" s="17"/>
      <c r="B82" s="19"/>
      <c r="C82" s="9"/>
    </row>
    <row r="83" spans="1:3">
      <c r="A83" s="17"/>
      <c r="B83" s="19"/>
      <c r="C83" s="9"/>
    </row>
    <row r="84" spans="1:3">
      <c r="A84" s="17"/>
      <c r="B84" s="19"/>
      <c r="C84" s="9"/>
    </row>
    <row r="85" spans="1:3">
      <c r="A85" s="6"/>
      <c r="B85" s="19"/>
      <c r="C85" s="9"/>
    </row>
    <row r="86" spans="1:3">
      <c r="A86" s="6"/>
      <c r="B86" s="19"/>
      <c r="C86" s="9"/>
    </row>
    <row r="87" spans="1:3">
      <c r="A87" s="6"/>
      <c r="B87" s="19"/>
      <c r="C87" s="9"/>
    </row>
    <row r="88" spans="1:3">
      <c r="A88" s="6"/>
      <c r="B88" s="19"/>
      <c r="C88" s="9"/>
    </row>
    <row r="89" spans="1:3">
      <c r="A89" s="19"/>
      <c r="B89" s="19"/>
    </row>
  </sheetData>
  <pageMargins left="0.31496062992125984" right="0.11811023622047245" top="0.74803149606299213" bottom="0.19685039370078741" header="0.31496062992125984" footer="0.11811023622047245"/>
  <pageSetup paperSize="8" orientation="landscape" horizontalDpi="300" verticalDpi="300" r:id="rId1"/>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Leht1</vt:lpstr>
      <vt:lpstr>Leht2</vt:lpstr>
      <vt:lpstr>Leht3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Mati</dc:creator>
  <cp:lastModifiedBy>Veronika</cp:lastModifiedBy>
  <cp:lastPrinted>2021-11-30T14:33:42Z</cp:lastPrinted>
  <dcterms:created xsi:type="dcterms:W3CDTF">2021-01-06T12:14:18Z</dcterms:created>
  <dcterms:modified xsi:type="dcterms:W3CDTF">2022-01-14T10:38:49Z</dcterms:modified>
</cp:coreProperties>
</file>